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rat\Desktop\"/>
    </mc:Choice>
  </mc:AlternateContent>
  <xr:revisionPtr revIDLastSave="0" documentId="13_ncr:1_{8D1DD1B5-71D7-4A96-AD61-C39E5A999E5E}" xr6:coauthVersionLast="47" xr6:coauthVersionMax="47" xr10:uidLastSave="{00000000-0000-0000-0000-000000000000}"/>
  <bookViews>
    <workbookView xWindow="3945" yWindow="75" windowWidth="21600" windowHeight="11385" xr2:uid="{5F60692A-C41D-4F7C-B8F9-374AD5D5B4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1" l="1"/>
  <c r="J88" i="1"/>
  <c r="J85" i="1"/>
  <c r="J84" i="1"/>
  <c r="J81" i="1"/>
  <c r="J80" i="1"/>
  <c r="J77" i="1"/>
  <c r="J76" i="1"/>
  <c r="J73" i="1"/>
  <c r="J72" i="1"/>
  <c r="J71" i="1"/>
  <c r="J70" i="1"/>
  <c r="J67" i="1"/>
  <c r="J66" i="1"/>
  <c r="J62" i="1"/>
  <c r="J61" i="1"/>
  <c r="J60" i="1"/>
  <c r="J53" i="1"/>
  <c r="J52" i="1"/>
  <c r="J48" i="1"/>
  <c r="J47" i="1"/>
  <c r="J46" i="1"/>
  <c r="J43" i="1"/>
  <c r="J42" i="1"/>
  <c r="J39" i="1"/>
  <c r="J37" i="1"/>
  <c r="J36" i="1"/>
  <c r="J35" i="1"/>
  <c r="J31" i="1"/>
  <c r="J30" i="1"/>
  <c r="J29" i="1"/>
  <c r="J28" i="1"/>
  <c r="J25" i="1"/>
  <c r="J24" i="1"/>
  <c r="J21" i="1"/>
  <c r="J18" i="1"/>
  <c r="J17" i="1"/>
  <c r="J15" i="1"/>
  <c r="J14" i="1"/>
  <c r="J13" i="1"/>
  <c r="J12" i="1"/>
  <c r="J8" i="1"/>
  <c r="J7" i="1"/>
  <c r="J6" i="1"/>
  <c r="J3" i="1"/>
  <c r="J2" i="1"/>
  <c r="J1" i="1"/>
</calcChain>
</file>

<file path=xl/sharedStrings.xml><?xml version="1.0" encoding="utf-8"?>
<sst xmlns="http://schemas.openxmlformats.org/spreadsheetml/2006/main" count="133" uniqueCount="71">
  <si>
    <t>75933</t>
  </si>
  <si>
    <t>Emergency Weekend/After Hours Rate</t>
  </si>
  <si>
    <t>Emergency Labor Rate for Mike Adams</t>
  </si>
  <si>
    <t>Labor Rate (per hour) - Scott</t>
  </si>
  <si>
    <t>75934</t>
  </si>
  <si>
    <t>Labor rate for Pat</t>
  </si>
  <si>
    <t>77390</t>
  </si>
  <si>
    <t>Panel</t>
  </si>
  <si>
    <t>STATOR/LINER ASSY EXTREME NC0039G01</t>
  </si>
  <si>
    <t>Emergency Labor Nick Butkewicz</t>
  </si>
  <si>
    <t>Service Call &amp; Inspection Fee</t>
  </si>
  <si>
    <t>Labor rate for Sebastian</t>
  </si>
  <si>
    <t>77420</t>
  </si>
  <si>
    <t>Labor rate for John Simons</t>
  </si>
  <si>
    <t>77578</t>
  </si>
  <si>
    <t>77590</t>
  </si>
  <si>
    <t>77599</t>
  </si>
  <si>
    <t>NB0072G21  Sentry Protect Panel PCB Board  Alarm Replacement 240v</t>
  </si>
  <si>
    <t>77600</t>
  </si>
  <si>
    <t>Core-ug-hw, 240V, CC, 7'C</t>
  </si>
  <si>
    <t>Installation of new Extreme Core w/2 yr warranty.  Inspect installation, basin, valve and alarm ...</t>
  </si>
  <si>
    <t>77646</t>
  </si>
  <si>
    <t>Core-ug-hw, 240V, CC, 7'C  DH00912933  DH00912929  DH00914937  DH00914938  DH00914939  DH0091494...</t>
  </si>
  <si>
    <t>77663</t>
  </si>
  <si>
    <t>Emergency Labor rate for Sebastian</t>
  </si>
  <si>
    <t>77676</t>
  </si>
  <si>
    <t>DH071-93 polyethylene tank, 240V, 70 gal capacity, candy cane discharge  DH00912963</t>
  </si>
  <si>
    <t>Delivery charge</t>
  </si>
  <si>
    <t>77681</t>
  </si>
  <si>
    <t>77707</t>
  </si>
  <si>
    <t>77780</t>
  </si>
  <si>
    <t>DH071-93 polyethylene tank, 240V, 70 gal capacity, candy cane discharge  DH00912922</t>
  </si>
  <si>
    <t>77810</t>
  </si>
  <si>
    <t>77851</t>
  </si>
  <si>
    <t>EQD INSERT, FEMALE (SIX PIN)</t>
  </si>
  <si>
    <t>EQD INSERT, MALE (SIX PIN)</t>
  </si>
  <si>
    <t>77857</t>
  </si>
  <si>
    <t>77862</t>
  </si>
  <si>
    <t>77869</t>
  </si>
  <si>
    <t>77876</t>
  </si>
  <si>
    <t>250 Highview Ln</t>
  </si>
  <si>
    <t>21 N Feathering Ln</t>
  </si>
  <si>
    <t>574 Rosemary Circle</t>
  </si>
  <si>
    <t>29 Lakewood Dr</t>
  </si>
  <si>
    <t>240 Marcella Ln</t>
  </si>
  <si>
    <t>160 Gordon Dr</t>
  </si>
  <si>
    <t>120 Rose Tree Road</t>
  </si>
  <si>
    <t>1871 Colt Road</t>
  </si>
  <si>
    <t>Shed</t>
  </si>
  <si>
    <t>110 Spring Hunt Ln</t>
  </si>
  <si>
    <t>611 S Orange St</t>
  </si>
  <si>
    <t>Lot 3</t>
  </si>
  <si>
    <t>2273 E Deerfield Dr</t>
  </si>
  <si>
    <t>95 W Rose Tree</t>
  </si>
  <si>
    <t>Lot 5</t>
  </si>
  <si>
    <t>371 Kirk Ln</t>
  </si>
  <si>
    <t>2232 East Deerfield Drive</t>
  </si>
  <si>
    <t>45 Well Fleet Dr</t>
  </si>
  <si>
    <t>1755 Colt Rd</t>
  </si>
  <si>
    <t>102 Cove Lane</t>
  </si>
  <si>
    <t>121 Paxon Hollow Rd</t>
  </si>
  <si>
    <t>17 Lakewood Dr</t>
  </si>
  <si>
    <t>Service all &amp; Inspection fee</t>
  </si>
  <si>
    <t>2380 Martingale Rd</t>
  </si>
  <si>
    <t>Emergency</t>
  </si>
  <si>
    <t>Emergency Labor rate for Pat Brady</t>
  </si>
  <si>
    <t>Labor rate for Sebastian Gonzalez</t>
  </si>
  <si>
    <t>2341 Martingale Road</t>
  </si>
  <si>
    <t>545 South Avenue</t>
  </si>
  <si>
    <t xml:space="preserve">Emergency </t>
  </si>
  <si>
    <t>180 Foxcatcher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</si>
</sst>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###;\-#,##0.00###"/>
    <numFmt numFmtId="166" formatCode="#,##0.00;\-#,##0.00"/>
  </numFmts>
  <fonts count="3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5" fontId="1" fillId="0" borderId="1" xfId="0" applyNumberFormat="1" applyFont="1" applyBorder="1"/>
    <xf numFmtId="166" fontId="1" fillId="0" borderId="1" xfId="0" applyNumberFormat="1" applyFont="1" applyBorder="1"/>
    <xf numFmtId="14" fontId="2" fillId="0" borderId="0" xfId="0" applyNumberFormat="1" applyFont="1"/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D1F7-F592-4F99-884F-7A3D2E204FD9}">
  <dimension ref="A1:J107"/>
  <sheetViews>
    <sheetView tabSelected="1" topLeftCell="A84" workbookViewId="0">
      <selection activeCell="E95" sqref="E95"/>
    </sheetView>
  </sheetViews>
  <sheetFormatPr defaultRowHeight="15" x14ac:dyDescent="0.25"/>
  <cols>
    <col min="1" max="1" width="10.42578125" bestFit="1" customWidth="1"/>
    <col min="2" max="2" width="9.140625" style="10"/>
    <col min="5" max="5" width="59" customWidth="1"/>
    <col min="6" max="6" width="13.42578125" customWidth="1"/>
  </cols>
  <sheetData>
    <row r="1" spans="1:10" x14ac:dyDescent="0.25">
      <c r="A1" s="1">
        <v>45573</v>
      </c>
      <c r="B1" s="9" t="s">
        <v>0</v>
      </c>
      <c r="C1" s="2" t="s">
        <v>1</v>
      </c>
      <c r="F1" s="3">
        <v>1</v>
      </c>
      <c r="G1" s="2"/>
      <c r="H1" s="4">
        <v>200</v>
      </c>
      <c r="I1" s="2"/>
      <c r="J1" s="4">
        <f>ROUND(IF(ISNUMBER(H1), F1*H1, F1),5)</f>
        <v>200</v>
      </c>
    </row>
    <row r="2" spans="1:10" x14ac:dyDescent="0.25">
      <c r="A2" s="1">
        <v>45573</v>
      </c>
      <c r="B2" s="9" t="s">
        <v>0</v>
      </c>
      <c r="C2" s="2" t="s">
        <v>2</v>
      </c>
      <c r="F2" s="3">
        <v>1</v>
      </c>
      <c r="G2" s="2"/>
      <c r="H2" s="4">
        <v>225</v>
      </c>
      <c r="I2" s="2"/>
      <c r="J2" s="4">
        <f>ROUND(IF(ISNUMBER(H2), F2*H2, F2),5)</f>
        <v>225</v>
      </c>
    </row>
    <row r="3" spans="1:10" x14ac:dyDescent="0.25">
      <c r="A3" s="1">
        <v>45573</v>
      </c>
      <c r="B3" s="9" t="s">
        <v>0</v>
      </c>
      <c r="C3" s="2" t="s">
        <v>3</v>
      </c>
      <c r="F3" s="3">
        <v>2</v>
      </c>
      <c r="G3" s="2"/>
      <c r="H3" s="4">
        <v>130</v>
      </c>
      <c r="I3" s="2"/>
      <c r="J3" s="4">
        <f>ROUND(IF(ISNUMBER(H3), F3*H3, F3),5)</f>
        <v>260</v>
      </c>
    </row>
    <row r="4" spans="1:10" x14ac:dyDescent="0.25">
      <c r="C4" t="s">
        <v>40</v>
      </c>
    </row>
    <row r="6" spans="1:10" x14ac:dyDescent="0.25">
      <c r="A6" s="1">
        <v>45568</v>
      </c>
      <c r="B6" s="9" t="s">
        <v>4</v>
      </c>
      <c r="C6" s="2" t="s">
        <v>1</v>
      </c>
      <c r="F6" s="3">
        <v>1</v>
      </c>
      <c r="G6" s="2"/>
      <c r="H6" s="4">
        <v>200</v>
      </c>
      <c r="I6" s="2"/>
      <c r="J6" s="4">
        <f>ROUND(IF(ISNUMBER(H6), F6*H6, F6),5)</f>
        <v>200</v>
      </c>
    </row>
    <row r="7" spans="1:10" x14ac:dyDescent="0.25">
      <c r="A7" s="1">
        <v>45568</v>
      </c>
      <c r="B7" s="9" t="s">
        <v>4</v>
      </c>
      <c r="C7" s="2" t="s">
        <v>2</v>
      </c>
      <c r="F7" s="3">
        <v>1</v>
      </c>
      <c r="G7" s="2"/>
      <c r="H7" s="4">
        <v>225</v>
      </c>
      <c r="I7" s="2"/>
      <c r="J7" s="4">
        <f>ROUND(IF(ISNUMBER(H7), F7*H7, F7),5)</f>
        <v>225</v>
      </c>
    </row>
    <row r="8" spans="1:10" x14ac:dyDescent="0.25">
      <c r="A8" s="1">
        <v>45568</v>
      </c>
      <c r="B8" s="9" t="s">
        <v>4</v>
      </c>
      <c r="C8" s="2" t="s">
        <v>5</v>
      </c>
      <c r="F8" s="3">
        <v>1.5</v>
      </c>
      <c r="G8" s="2"/>
      <c r="H8" s="4">
        <v>130</v>
      </c>
      <c r="I8" s="2"/>
      <c r="J8" s="4">
        <f>ROUND(IF(ISNUMBER(H8), F8*H8, F8),5)</f>
        <v>195</v>
      </c>
    </row>
    <row r="9" spans="1:10" x14ac:dyDescent="0.25">
      <c r="C9" t="s">
        <v>41</v>
      </c>
    </row>
    <row r="11" spans="1:10" x14ac:dyDescent="0.25">
      <c r="A11" s="1">
        <v>45566</v>
      </c>
      <c r="B11" s="9" t="s">
        <v>6</v>
      </c>
      <c r="C11" s="2" t="s">
        <v>7</v>
      </c>
    </row>
    <row r="12" spans="1:10" x14ac:dyDescent="0.25">
      <c r="A12" s="1">
        <v>45566</v>
      </c>
      <c r="B12" s="9" t="s">
        <v>6</v>
      </c>
      <c r="C12" s="2" t="s">
        <v>8</v>
      </c>
      <c r="F12" s="3">
        <v>1</v>
      </c>
      <c r="G12" s="2"/>
      <c r="H12" s="4">
        <v>0</v>
      </c>
      <c r="I12" s="2"/>
      <c r="J12" s="4">
        <f>ROUND(IF(ISNUMBER(H12), F12*H12, F12),5)</f>
        <v>0</v>
      </c>
    </row>
    <row r="13" spans="1:10" x14ac:dyDescent="0.25">
      <c r="A13" s="1">
        <v>45566</v>
      </c>
      <c r="B13" s="9" t="s">
        <v>6</v>
      </c>
      <c r="C13" s="2" t="s">
        <v>1</v>
      </c>
      <c r="F13" s="3">
        <v>1</v>
      </c>
      <c r="G13" s="2"/>
      <c r="H13" s="3">
        <v>88.195999999999998</v>
      </c>
      <c r="I13" s="2"/>
      <c r="J13" s="4">
        <f>ROUND(IF(ISNUMBER(H13), F13*H13, F13),5)</f>
        <v>88.195999999999998</v>
      </c>
    </row>
    <row r="14" spans="1:10" x14ac:dyDescent="0.25">
      <c r="A14" s="1">
        <v>45566</v>
      </c>
      <c r="B14" s="9" t="s">
        <v>6</v>
      </c>
      <c r="C14" s="2" t="s">
        <v>9</v>
      </c>
      <c r="F14" s="3">
        <v>1</v>
      </c>
      <c r="G14" s="2"/>
      <c r="H14" s="4">
        <v>200</v>
      </c>
      <c r="I14" s="2"/>
      <c r="J14" s="4">
        <f>ROUND(IF(ISNUMBER(H14), F14*H14, F14),5)</f>
        <v>200</v>
      </c>
    </row>
    <row r="15" spans="1:10" x14ac:dyDescent="0.25">
      <c r="C15" t="s">
        <v>42</v>
      </c>
      <c r="F15" s="3">
        <v>1</v>
      </c>
      <c r="G15" s="2"/>
      <c r="H15" s="4">
        <v>225</v>
      </c>
      <c r="I15" s="2"/>
      <c r="J15" s="4">
        <f>ROUND(IF(ISNUMBER(H15), F15*H15, F15),5)</f>
        <v>225</v>
      </c>
    </row>
    <row r="16" spans="1:10" ht="18.75" customHeight="1" x14ac:dyDescent="0.25"/>
    <row r="17" spans="1:10" x14ac:dyDescent="0.25">
      <c r="A17" s="1">
        <v>45566</v>
      </c>
      <c r="B17" s="9" t="s">
        <v>12</v>
      </c>
      <c r="C17" s="2" t="s">
        <v>10</v>
      </c>
      <c r="D17" s="2"/>
      <c r="F17" s="3">
        <v>1</v>
      </c>
      <c r="G17" s="2"/>
      <c r="H17" s="4">
        <v>170</v>
      </c>
      <c r="I17" s="2"/>
      <c r="J17" s="4">
        <f>ROUND(IF(ISNUMBER(H17), F17*H17, F17),5)</f>
        <v>170</v>
      </c>
    </row>
    <row r="18" spans="1:10" x14ac:dyDescent="0.25">
      <c r="A18" s="1">
        <v>45566</v>
      </c>
      <c r="B18" s="9" t="s">
        <v>12</v>
      </c>
      <c r="C18" s="2" t="s">
        <v>13</v>
      </c>
      <c r="D18" s="2"/>
      <c r="F18" s="3">
        <v>1.5</v>
      </c>
      <c r="G18" s="2"/>
      <c r="H18" s="4">
        <v>130</v>
      </c>
      <c r="I18" s="2"/>
      <c r="J18" s="4">
        <f>ROUND(IF(ISNUMBER(H18), F18*H18, F18),5)</f>
        <v>195</v>
      </c>
    </row>
    <row r="19" spans="1:10" x14ac:dyDescent="0.25">
      <c r="C19" t="s">
        <v>43</v>
      </c>
    </row>
    <row r="21" spans="1:10" x14ac:dyDescent="0.25">
      <c r="A21" s="1">
        <v>45576</v>
      </c>
      <c r="B21" s="9" t="s">
        <v>14</v>
      </c>
      <c r="C21" s="2" t="s">
        <v>11</v>
      </c>
      <c r="D21" s="2"/>
      <c r="F21" s="3">
        <v>1</v>
      </c>
      <c r="G21" s="2"/>
      <c r="H21" s="4">
        <v>130</v>
      </c>
      <c r="I21" s="2"/>
      <c r="J21" s="4">
        <f>ROUND(IF(ISNUMBER(H21), F21*H21, F21),5)</f>
        <v>130</v>
      </c>
    </row>
    <row r="22" spans="1:10" x14ac:dyDescent="0.25">
      <c r="C22" t="s">
        <v>44</v>
      </c>
    </row>
    <row r="24" spans="1:10" x14ac:dyDescent="0.25">
      <c r="A24" s="1">
        <v>45586</v>
      </c>
      <c r="B24" s="9" t="s">
        <v>15</v>
      </c>
      <c r="C24" s="2" t="s">
        <v>10</v>
      </c>
      <c r="D24" s="2"/>
      <c r="F24" s="3">
        <v>1</v>
      </c>
      <c r="G24" s="2"/>
      <c r="H24" s="3">
        <v>297.5</v>
      </c>
      <c r="I24" s="2"/>
      <c r="J24" s="4">
        <f>ROUND(IF(ISNUMBER(H24), F24*H24, F24),5)</f>
        <v>297.5</v>
      </c>
    </row>
    <row r="25" spans="1:10" x14ac:dyDescent="0.25">
      <c r="A25" s="1">
        <v>45586</v>
      </c>
      <c r="B25" s="9" t="s">
        <v>15</v>
      </c>
      <c r="C25" s="2" t="s">
        <v>11</v>
      </c>
      <c r="D25" s="2"/>
      <c r="F25" s="3">
        <v>1</v>
      </c>
      <c r="G25" s="2"/>
      <c r="H25" s="4">
        <v>130</v>
      </c>
      <c r="I25" s="2"/>
      <c r="J25" s="4">
        <f>ROUND(IF(ISNUMBER(H25), F25*H25, F25),5)</f>
        <v>130</v>
      </c>
    </row>
    <row r="26" spans="1:10" x14ac:dyDescent="0.25">
      <c r="C26" t="s">
        <v>45</v>
      </c>
    </row>
    <row r="28" spans="1:10" x14ac:dyDescent="0.25">
      <c r="A28" s="1">
        <v>45578</v>
      </c>
      <c r="B28" s="9" t="s">
        <v>16</v>
      </c>
      <c r="C28" s="2" t="s">
        <v>1</v>
      </c>
      <c r="D28" s="2"/>
      <c r="F28" s="3">
        <v>1</v>
      </c>
      <c r="G28" s="2"/>
      <c r="H28" s="4">
        <v>200</v>
      </c>
      <c r="I28" s="2"/>
      <c r="J28" s="4">
        <f>ROUND(IF(ISNUMBER(H28), F28*H28, F28),5)</f>
        <v>200</v>
      </c>
    </row>
    <row r="29" spans="1:10" x14ac:dyDescent="0.25">
      <c r="A29" s="1">
        <v>45578</v>
      </c>
      <c r="B29" s="9" t="s">
        <v>16</v>
      </c>
      <c r="C29" s="2" t="s">
        <v>9</v>
      </c>
      <c r="D29" s="2"/>
      <c r="F29" s="3">
        <v>1</v>
      </c>
      <c r="G29" s="2"/>
      <c r="H29" s="4">
        <v>225</v>
      </c>
      <c r="I29" s="2"/>
      <c r="J29" s="4">
        <f>ROUND(IF(ISNUMBER(H29), F29*H29, F29),5)</f>
        <v>225</v>
      </c>
    </row>
    <row r="30" spans="1:10" x14ac:dyDescent="0.25">
      <c r="A30" s="1">
        <v>45578</v>
      </c>
      <c r="B30" s="9" t="s">
        <v>16</v>
      </c>
      <c r="C30" s="2" t="s">
        <v>17</v>
      </c>
      <c r="D30" s="2"/>
      <c r="F30" s="3">
        <v>1</v>
      </c>
      <c r="G30" s="2"/>
      <c r="H30" s="3">
        <v>363.21010000000001</v>
      </c>
      <c r="I30" s="2"/>
      <c r="J30" s="4">
        <f>ROUND(IF(ISNUMBER(H30), F30*H30, F30),5)</f>
        <v>363.21010000000001</v>
      </c>
    </row>
    <row r="31" spans="1:10" x14ac:dyDescent="0.25">
      <c r="A31" s="1">
        <v>45578</v>
      </c>
      <c r="B31" s="9" t="s">
        <v>16</v>
      </c>
      <c r="C31" s="2" t="s">
        <v>11</v>
      </c>
      <c r="D31" s="2"/>
      <c r="F31" s="3">
        <v>1.5</v>
      </c>
      <c r="G31" s="2"/>
      <c r="H31" s="4">
        <v>130</v>
      </c>
      <c r="I31" s="2"/>
      <c r="J31" s="4">
        <f>ROUND(IF(ISNUMBER(H31), F31*H31, F31),5)</f>
        <v>195</v>
      </c>
    </row>
    <row r="32" spans="1:10" x14ac:dyDescent="0.25">
      <c r="C32" t="s">
        <v>46</v>
      </c>
    </row>
    <row r="34" spans="1:10" x14ac:dyDescent="0.25">
      <c r="A34" s="1">
        <v>45578</v>
      </c>
      <c r="B34" s="9" t="s">
        <v>18</v>
      </c>
      <c r="C34" s="2" t="s">
        <v>19</v>
      </c>
      <c r="D34" s="2"/>
    </row>
    <row r="35" spans="1:10" x14ac:dyDescent="0.25">
      <c r="A35" s="1">
        <v>45578</v>
      </c>
      <c r="B35" s="9" t="s">
        <v>18</v>
      </c>
      <c r="C35" s="2" t="s">
        <v>20</v>
      </c>
      <c r="D35" s="2"/>
      <c r="F35" s="3">
        <v>1</v>
      </c>
      <c r="G35" s="2"/>
      <c r="H35" s="4">
        <v>0</v>
      </c>
      <c r="I35" s="2"/>
      <c r="J35" s="4">
        <f>ROUND(IF(ISNUMBER(H35), F35*H35, F35),5)</f>
        <v>0</v>
      </c>
    </row>
    <row r="36" spans="1:10" x14ac:dyDescent="0.25">
      <c r="A36" s="1">
        <v>45578</v>
      </c>
      <c r="B36" s="9" t="s">
        <v>18</v>
      </c>
      <c r="C36" s="2" t="s">
        <v>1</v>
      </c>
      <c r="D36" s="2"/>
      <c r="F36" s="3">
        <v>1</v>
      </c>
      <c r="G36" s="2"/>
      <c r="H36" s="4">
        <v>3111</v>
      </c>
      <c r="I36" s="2"/>
      <c r="J36" s="4">
        <f>ROUND(IF(ISNUMBER(H36), F36*H36, F36),5)</f>
        <v>3111</v>
      </c>
    </row>
    <row r="37" spans="1:10" x14ac:dyDescent="0.25">
      <c r="C37" t="s">
        <v>47</v>
      </c>
      <c r="F37" s="3">
        <v>1</v>
      </c>
      <c r="G37" s="2"/>
      <c r="H37" s="4">
        <v>200</v>
      </c>
      <c r="I37" s="2"/>
      <c r="J37" s="4">
        <f>ROUND(IF(ISNUMBER(H37), F37*H37, F37),5)</f>
        <v>200</v>
      </c>
    </row>
    <row r="39" spans="1:10" x14ac:dyDescent="0.25">
      <c r="A39" s="1">
        <v>45580</v>
      </c>
      <c r="B39" s="9" t="s">
        <v>21</v>
      </c>
      <c r="C39" s="2" t="s">
        <v>22</v>
      </c>
      <c r="D39" s="2"/>
      <c r="F39" s="3">
        <v>10</v>
      </c>
      <c r="G39" s="2"/>
      <c r="H39" s="4">
        <v>3100</v>
      </c>
      <c r="I39" s="2"/>
      <c r="J39" s="4">
        <f>ROUND(IF(ISNUMBER(H39), F39*H39, F39),5)</f>
        <v>31000</v>
      </c>
    </row>
    <row r="40" spans="1:10" x14ac:dyDescent="0.25">
      <c r="C40" s="2" t="s">
        <v>48</v>
      </c>
    </row>
    <row r="42" spans="1:10" x14ac:dyDescent="0.25">
      <c r="A42" s="1">
        <v>45577</v>
      </c>
      <c r="B42" s="9" t="s">
        <v>23</v>
      </c>
      <c r="C42" s="2" t="s">
        <v>1</v>
      </c>
      <c r="D42" s="2"/>
      <c r="F42" s="3">
        <v>1</v>
      </c>
      <c r="G42" s="2"/>
      <c r="H42" s="4">
        <v>200</v>
      </c>
      <c r="I42" s="2"/>
      <c r="J42" s="4">
        <f>ROUND(IF(ISNUMBER(H42), F42*H42, F42),5)</f>
        <v>200</v>
      </c>
    </row>
    <row r="43" spans="1:10" x14ac:dyDescent="0.25">
      <c r="A43" s="1">
        <v>45577</v>
      </c>
      <c r="B43" s="9" t="s">
        <v>23</v>
      </c>
      <c r="C43" s="2" t="s">
        <v>24</v>
      </c>
      <c r="D43" s="2"/>
      <c r="F43" s="3">
        <v>1</v>
      </c>
      <c r="G43" s="2"/>
      <c r="H43" s="4">
        <v>225</v>
      </c>
      <c r="I43" s="2"/>
      <c r="J43" s="4">
        <f>ROUND(IF(ISNUMBER(H43), F43*H43, F43),5)</f>
        <v>225</v>
      </c>
    </row>
    <row r="44" spans="1:10" x14ac:dyDescent="0.25">
      <c r="C44" t="s">
        <v>49</v>
      </c>
    </row>
    <row r="46" spans="1:10" x14ac:dyDescent="0.25">
      <c r="A46" s="1">
        <v>45581</v>
      </c>
      <c r="B46" s="9" t="s">
        <v>25</v>
      </c>
      <c r="C46" s="2" t="s">
        <v>26</v>
      </c>
      <c r="D46" s="2"/>
      <c r="F46" s="3">
        <v>1</v>
      </c>
      <c r="G46" s="2"/>
      <c r="H46" s="4">
        <v>6093.36</v>
      </c>
      <c r="I46" s="2"/>
      <c r="J46" s="4">
        <f>ROUND(IF(ISNUMBER(H46), F46*H46, F46),5)</f>
        <v>6093.36</v>
      </c>
    </row>
    <row r="47" spans="1:10" x14ac:dyDescent="0.25">
      <c r="A47" s="1">
        <v>45581</v>
      </c>
      <c r="B47" s="9" t="s">
        <v>25</v>
      </c>
      <c r="C47" s="2" t="s">
        <v>7</v>
      </c>
      <c r="D47" s="2"/>
      <c r="F47" s="3">
        <v>1</v>
      </c>
      <c r="G47" s="2"/>
      <c r="H47" s="4">
        <v>0</v>
      </c>
      <c r="I47" s="2"/>
      <c r="J47" s="4">
        <f>ROUND(IF(ISNUMBER(H47), F47*H47, F47),5)</f>
        <v>0</v>
      </c>
    </row>
    <row r="48" spans="1:10" x14ac:dyDescent="0.25">
      <c r="A48" s="1">
        <v>45581</v>
      </c>
      <c r="B48" s="9" t="s">
        <v>25</v>
      </c>
      <c r="C48" s="2" t="s">
        <v>27</v>
      </c>
      <c r="D48" s="2"/>
      <c r="F48" s="3">
        <v>1</v>
      </c>
      <c r="G48" s="2"/>
      <c r="H48" s="4">
        <v>0</v>
      </c>
      <c r="I48" s="2"/>
      <c r="J48" s="4">
        <f>ROUND(IF(ISNUMBER(H48), F48*H48, F48),5)</f>
        <v>0</v>
      </c>
    </row>
    <row r="49" spans="1:10" x14ac:dyDescent="0.25">
      <c r="C49" t="s">
        <v>50</v>
      </c>
    </row>
    <row r="50" spans="1:10" x14ac:dyDescent="0.25">
      <c r="C50" t="s">
        <v>51</v>
      </c>
    </row>
    <row r="52" spans="1:10" x14ac:dyDescent="0.25">
      <c r="A52" s="1">
        <v>45582</v>
      </c>
      <c r="B52" s="9" t="s">
        <v>28</v>
      </c>
      <c r="C52" s="2" t="s">
        <v>10</v>
      </c>
      <c r="D52" s="2"/>
      <c r="F52" s="3">
        <v>1</v>
      </c>
      <c r="G52" s="2"/>
      <c r="H52" s="4">
        <v>170</v>
      </c>
      <c r="I52" s="2"/>
      <c r="J52" s="4">
        <f>ROUND(IF(ISNUMBER(H52), F52*H52, F52),5)</f>
        <v>170</v>
      </c>
    </row>
    <row r="53" spans="1:10" x14ac:dyDescent="0.25">
      <c r="A53" s="1">
        <v>45582</v>
      </c>
      <c r="B53" s="9" t="s">
        <v>28</v>
      </c>
      <c r="C53" s="2" t="s">
        <v>11</v>
      </c>
      <c r="D53" s="2"/>
      <c r="F53" s="3">
        <v>1</v>
      </c>
      <c r="G53" s="2"/>
      <c r="H53" s="4">
        <v>130</v>
      </c>
      <c r="I53" s="2"/>
      <c r="J53" s="4">
        <f>ROUND(IF(ISNUMBER(H53), F53*H53, F53),5)</f>
        <v>130</v>
      </c>
    </row>
    <row r="54" spans="1:10" x14ac:dyDescent="0.25">
      <c r="C54" t="s">
        <v>52</v>
      </c>
    </row>
    <row r="56" spans="1:10" x14ac:dyDescent="0.25">
      <c r="A56" s="1">
        <v>45586</v>
      </c>
      <c r="B56" s="9" t="s">
        <v>29</v>
      </c>
      <c r="C56" s="2" t="s">
        <v>10</v>
      </c>
      <c r="D56" s="2"/>
    </row>
    <row r="57" spans="1:10" x14ac:dyDescent="0.25">
      <c r="A57" s="1">
        <v>45586</v>
      </c>
      <c r="B57" s="9" t="s">
        <v>29</v>
      </c>
      <c r="C57" s="2" t="s">
        <v>11</v>
      </c>
      <c r="D57" s="2"/>
    </row>
    <row r="58" spans="1:10" x14ac:dyDescent="0.25">
      <c r="C58" t="s">
        <v>53</v>
      </c>
    </row>
    <row r="60" spans="1:10" x14ac:dyDescent="0.25">
      <c r="A60" s="1">
        <v>45589</v>
      </c>
      <c r="B60" s="9" t="s">
        <v>30</v>
      </c>
      <c r="C60" s="2" t="s">
        <v>31</v>
      </c>
      <c r="D60" s="2"/>
      <c r="F60" s="3">
        <v>1</v>
      </c>
      <c r="G60" s="2"/>
      <c r="H60" s="4">
        <v>6093.36</v>
      </c>
      <c r="I60" s="2"/>
      <c r="J60" s="4">
        <f>ROUND(IF(ISNUMBER(H60), F60*H60, F60),5)</f>
        <v>6093.36</v>
      </c>
    </row>
    <row r="61" spans="1:10" x14ac:dyDescent="0.25">
      <c r="A61" s="1">
        <v>45589</v>
      </c>
      <c r="B61" s="9" t="s">
        <v>30</v>
      </c>
      <c r="C61" s="2" t="s">
        <v>7</v>
      </c>
      <c r="D61" s="2"/>
      <c r="F61" s="3">
        <v>1</v>
      </c>
      <c r="G61" s="2"/>
      <c r="H61" s="4">
        <v>0</v>
      </c>
      <c r="I61" s="2"/>
      <c r="J61" s="4">
        <f>ROUND(IF(ISNUMBER(H61), F61*H61, F61),5)</f>
        <v>0</v>
      </c>
    </row>
    <row r="62" spans="1:10" x14ac:dyDescent="0.25">
      <c r="A62" s="1">
        <v>45589</v>
      </c>
      <c r="B62" s="9" t="s">
        <v>30</v>
      </c>
      <c r="C62" s="2" t="s">
        <v>27</v>
      </c>
      <c r="D62" s="2"/>
      <c r="F62" s="3">
        <v>1</v>
      </c>
      <c r="G62" s="2"/>
      <c r="H62" s="4">
        <v>0</v>
      </c>
      <c r="I62" s="2"/>
      <c r="J62" s="4">
        <f>ROUND(IF(ISNUMBER(H62), F62*H62, F62),5)</f>
        <v>0</v>
      </c>
    </row>
    <row r="63" spans="1:10" x14ac:dyDescent="0.25">
      <c r="C63" t="s">
        <v>54</v>
      </c>
    </row>
    <row r="64" spans="1:10" x14ac:dyDescent="0.25">
      <c r="C64" t="s">
        <v>55</v>
      </c>
    </row>
    <row r="66" spans="1:10" x14ac:dyDescent="0.25">
      <c r="A66" s="1">
        <v>45592</v>
      </c>
      <c r="B66" s="9" t="s">
        <v>32</v>
      </c>
      <c r="C66" s="2" t="s">
        <v>1</v>
      </c>
      <c r="D66" s="2"/>
      <c r="F66" s="3">
        <v>1</v>
      </c>
      <c r="G66" s="2"/>
      <c r="H66" s="4">
        <v>225</v>
      </c>
      <c r="I66" s="2"/>
      <c r="J66" s="4">
        <f>ROUND(IF(ISNUMBER(H66), F66*H66, F66),5)</f>
        <v>225</v>
      </c>
    </row>
    <row r="67" spans="1:10" x14ac:dyDescent="0.25">
      <c r="A67" s="1">
        <v>45592</v>
      </c>
      <c r="B67" s="9" t="s">
        <v>32</v>
      </c>
      <c r="C67" s="2" t="s">
        <v>11</v>
      </c>
      <c r="D67" s="2"/>
      <c r="F67" s="3">
        <v>1</v>
      </c>
      <c r="G67" s="2"/>
      <c r="H67" s="4">
        <v>200</v>
      </c>
      <c r="I67" s="2"/>
      <c r="J67" s="4">
        <f>ROUND(IF(ISNUMBER(H67), F67*H67, F67),5)</f>
        <v>200</v>
      </c>
    </row>
    <row r="68" spans="1:10" x14ac:dyDescent="0.25">
      <c r="C68" t="s">
        <v>56</v>
      </c>
    </row>
    <row r="70" spans="1:10" x14ac:dyDescent="0.25">
      <c r="A70" s="1">
        <v>45594</v>
      </c>
      <c r="B70" s="9" t="s">
        <v>33</v>
      </c>
      <c r="C70" s="2" t="s">
        <v>10</v>
      </c>
      <c r="D70" s="2"/>
      <c r="F70" s="3">
        <v>1</v>
      </c>
      <c r="G70" s="2"/>
      <c r="H70" s="4">
        <v>170</v>
      </c>
      <c r="I70" s="2"/>
      <c r="J70" s="4">
        <f>ROUND(IF(ISNUMBER(H70), F70*H70, F70),5)</f>
        <v>170</v>
      </c>
    </row>
    <row r="71" spans="1:10" x14ac:dyDescent="0.25">
      <c r="A71" s="1">
        <v>45594</v>
      </c>
      <c r="B71" s="9" t="s">
        <v>33</v>
      </c>
      <c r="C71" s="2" t="s">
        <v>11</v>
      </c>
      <c r="D71" s="2"/>
      <c r="F71" s="3">
        <v>1</v>
      </c>
      <c r="G71" s="2"/>
      <c r="H71" s="4">
        <v>130</v>
      </c>
      <c r="I71" s="2"/>
      <c r="J71" s="4">
        <f>ROUND(IF(ISNUMBER(H71), F71*H71, F71),5)</f>
        <v>130</v>
      </c>
    </row>
    <row r="72" spans="1:10" x14ac:dyDescent="0.25">
      <c r="A72" s="1">
        <v>45594</v>
      </c>
      <c r="B72" s="9" t="s">
        <v>33</v>
      </c>
      <c r="C72" s="2" t="s">
        <v>34</v>
      </c>
      <c r="D72" s="2"/>
      <c r="F72" s="3">
        <v>1</v>
      </c>
      <c r="G72" s="2"/>
      <c r="H72" s="3">
        <v>29.103999999999999</v>
      </c>
      <c r="I72" s="2"/>
      <c r="J72" s="4">
        <f>ROUND(IF(ISNUMBER(H72), F72*H72, F72),5)</f>
        <v>29.103999999999999</v>
      </c>
    </row>
    <row r="73" spans="1:10" x14ac:dyDescent="0.25">
      <c r="A73" s="1">
        <v>45594</v>
      </c>
      <c r="B73" s="9" t="s">
        <v>33</v>
      </c>
      <c r="C73" s="2" t="s">
        <v>35</v>
      </c>
      <c r="D73" s="2"/>
      <c r="F73" s="3">
        <v>1</v>
      </c>
      <c r="G73" s="2"/>
      <c r="H73" s="3">
        <v>28.517499999999998</v>
      </c>
      <c r="I73" s="2"/>
      <c r="J73" s="4">
        <f>ROUND(IF(ISNUMBER(H73), F73*H73, F73),5)</f>
        <v>28.517499999999998</v>
      </c>
    </row>
    <row r="74" spans="1:10" x14ac:dyDescent="0.25">
      <c r="C74" t="s">
        <v>57</v>
      </c>
    </row>
    <row r="76" spans="1:10" x14ac:dyDescent="0.25">
      <c r="A76" s="1">
        <v>45594</v>
      </c>
      <c r="B76" s="9" t="s">
        <v>36</v>
      </c>
      <c r="C76" s="2" t="s">
        <v>10</v>
      </c>
      <c r="D76" s="2"/>
      <c r="F76" s="3">
        <v>1</v>
      </c>
      <c r="G76" s="2"/>
      <c r="H76" s="4">
        <v>170</v>
      </c>
      <c r="I76" s="2"/>
      <c r="J76" s="4">
        <f>ROUND(IF(ISNUMBER(H76), F76*H76, F76),5)</f>
        <v>170</v>
      </c>
    </row>
    <row r="77" spans="1:10" x14ac:dyDescent="0.25">
      <c r="A77" s="1">
        <v>45594</v>
      </c>
      <c r="B77" s="9" t="s">
        <v>36</v>
      </c>
      <c r="C77" s="2" t="s">
        <v>11</v>
      </c>
      <c r="D77" s="2"/>
      <c r="F77" s="3">
        <v>1</v>
      </c>
      <c r="G77" s="2"/>
      <c r="H77" s="4">
        <v>130</v>
      </c>
      <c r="I77" s="2"/>
      <c r="J77" s="4">
        <f>ROUND(IF(ISNUMBER(H77), F77*H77, F77),5)</f>
        <v>130</v>
      </c>
    </row>
    <row r="78" spans="1:10" x14ac:dyDescent="0.25">
      <c r="C78" t="s">
        <v>58</v>
      </c>
    </row>
    <row r="80" spans="1:10" x14ac:dyDescent="0.25">
      <c r="A80" s="1">
        <v>45595</v>
      </c>
      <c r="B80" s="9" t="s">
        <v>37</v>
      </c>
      <c r="C80" s="2" t="s">
        <v>10</v>
      </c>
      <c r="D80" s="2"/>
      <c r="F80" s="3">
        <v>1</v>
      </c>
      <c r="G80" s="2"/>
      <c r="H80" s="4">
        <v>170</v>
      </c>
      <c r="I80" s="2"/>
      <c r="J80" s="4">
        <f>ROUND(IF(ISNUMBER(H80), F80*H80, F80),5)</f>
        <v>170</v>
      </c>
    </row>
    <row r="81" spans="1:10" x14ac:dyDescent="0.25">
      <c r="A81" s="1">
        <v>45595</v>
      </c>
      <c r="B81" s="9" t="s">
        <v>37</v>
      </c>
      <c r="C81" s="2" t="s">
        <v>5</v>
      </c>
      <c r="D81" s="2"/>
      <c r="F81" s="3">
        <v>1</v>
      </c>
      <c r="G81" s="2"/>
      <c r="H81" s="4">
        <v>130</v>
      </c>
      <c r="I81" s="2"/>
      <c r="J81" s="4">
        <f>ROUND(IF(ISNUMBER(H81), F81*H81, F81),5)</f>
        <v>130</v>
      </c>
    </row>
    <row r="82" spans="1:10" x14ac:dyDescent="0.25">
      <c r="C82" t="s">
        <v>59</v>
      </c>
    </row>
    <row r="84" spans="1:10" x14ac:dyDescent="0.25">
      <c r="A84" s="1">
        <v>45595</v>
      </c>
      <c r="B84" s="9" t="s">
        <v>38</v>
      </c>
      <c r="C84" s="2" t="s">
        <v>10</v>
      </c>
      <c r="D84" s="2"/>
      <c r="F84" s="3">
        <v>1</v>
      </c>
      <c r="G84" s="2"/>
      <c r="H84" s="4">
        <v>170</v>
      </c>
      <c r="I84" s="2"/>
      <c r="J84" s="4">
        <f>ROUND(IF(ISNUMBER(H84), F84*H84, F84),5)</f>
        <v>170</v>
      </c>
    </row>
    <row r="85" spans="1:10" x14ac:dyDescent="0.25">
      <c r="A85" s="1">
        <v>45595</v>
      </c>
      <c r="B85" s="9" t="s">
        <v>38</v>
      </c>
      <c r="C85" s="2" t="s">
        <v>5</v>
      </c>
      <c r="D85" s="2"/>
      <c r="F85" s="3">
        <v>1</v>
      </c>
      <c r="G85" s="2"/>
      <c r="H85" s="4">
        <v>130</v>
      </c>
      <c r="I85" s="2"/>
      <c r="J85" s="4">
        <f>ROUND(IF(ISNUMBER(H85), F85*H85, F85),5)</f>
        <v>130</v>
      </c>
    </row>
    <row r="86" spans="1:10" x14ac:dyDescent="0.25">
      <c r="C86" t="s">
        <v>60</v>
      </c>
    </row>
    <row r="88" spans="1:10" x14ac:dyDescent="0.25">
      <c r="A88" s="1">
        <v>45596</v>
      </c>
      <c r="B88" s="9" t="s">
        <v>39</v>
      </c>
      <c r="C88" s="2" t="s">
        <v>10</v>
      </c>
      <c r="D88" s="2"/>
      <c r="F88" s="3">
        <v>1</v>
      </c>
      <c r="G88" s="2"/>
      <c r="H88" s="4">
        <v>170</v>
      </c>
      <c r="I88" s="2"/>
      <c r="J88" s="4">
        <f>ROUND(IF(ISNUMBER(H88), F88*H88, F88),5)</f>
        <v>170</v>
      </c>
    </row>
    <row r="89" spans="1:10" ht="15.75" thickBot="1" x14ac:dyDescent="0.3">
      <c r="A89" s="1">
        <v>45596</v>
      </c>
      <c r="B89" s="9" t="s">
        <v>39</v>
      </c>
      <c r="C89" s="2" t="s">
        <v>11</v>
      </c>
      <c r="D89" s="2"/>
      <c r="F89" s="5">
        <v>1</v>
      </c>
      <c r="G89" s="2"/>
      <c r="H89" s="4">
        <v>130</v>
      </c>
      <c r="I89" s="2"/>
      <c r="J89" s="6">
        <f>ROUND(IF(ISNUMBER(H89), F89*H89, F89),5)</f>
        <v>130</v>
      </c>
    </row>
    <row r="90" spans="1:10" x14ac:dyDescent="0.25">
      <c r="C90" t="s">
        <v>61</v>
      </c>
    </row>
    <row r="92" spans="1:10" x14ac:dyDescent="0.25">
      <c r="A92" s="7">
        <v>45566</v>
      </c>
      <c r="B92" s="11">
        <v>77431</v>
      </c>
      <c r="C92" s="8" t="s">
        <v>62</v>
      </c>
      <c r="D92" s="8"/>
      <c r="E92" s="8"/>
      <c r="F92" s="8">
        <v>1</v>
      </c>
      <c r="G92" s="8"/>
      <c r="H92" s="8">
        <v>170</v>
      </c>
      <c r="I92" s="8"/>
      <c r="J92" s="8">
        <v>170</v>
      </c>
    </row>
    <row r="93" spans="1:10" x14ac:dyDescent="0.25">
      <c r="A93" s="8"/>
      <c r="B93" s="11">
        <v>77431</v>
      </c>
      <c r="C93" s="8" t="s">
        <v>13</v>
      </c>
      <c r="D93" s="8"/>
      <c r="E93" s="8"/>
      <c r="F93" s="8">
        <v>1</v>
      </c>
      <c r="G93" s="8"/>
      <c r="H93" s="8">
        <v>130</v>
      </c>
      <c r="I93" s="8"/>
      <c r="J93" s="8">
        <v>130</v>
      </c>
    </row>
    <row r="94" spans="1:10" x14ac:dyDescent="0.25">
      <c r="A94" s="8"/>
      <c r="B94" s="11"/>
      <c r="C94" t="s">
        <v>63</v>
      </c>
      <c r="D94" s="8"/>
      <c r="E94" s="8"/>
      <c r="F94" s="8"/>
      <c r="G94" s="8"/>
      <c r="H94" s="8"/>
      <c r="I94" s="8"/>
      <c r="J94" s="8"/>
    </row>
    <row r="95" spans="1:10" x14ac:dyDescent="0.25">
      <c r="A95" s="8"/>
      <c r="B95" s="11"/>
      <c r="C95" s="8"/>
      <c r="D95" s="8"/>
      <c r="E95" s="8"/>
      <c r="F95" s="8"/>
      <c r="G95" s="8"/>
      <c r="H95" s="8"/>
      <c r="I95" s="8"/>
      <c r="J95" s="8"/>
    </row>
    <row r="96" spans="1:10" x14ac:dyDescent="0.25">
      <c r="A96" s="7">
        <v>45573</v>
      </c>
      <c r="B96" s="11">
        <v>77493</v>
      </c>
      <c r="C96" s="8" t="s">
        <v>64</v>
      </c>
      <c r="D96" s="8"/>
      <c r="E96" s="8"/>
      <c r="F96" s="8">
        <v>1</v>
      </c>
      <c r="G96" s="8"/>
      <c r="H96" s="8">
        <v>200</v>
      </c>
      <c r="I96" s="8"/>
      <c r="J96" s="8">
        <v>200</v>
      </c>
    </row>
    <row r="97" spans="1:10" x14ac:dyDescent="0.25">
      <c r="A97" s="8"/>
      <c r="B97" s="11">
        <v>77493</v>
      </c>
      <c r="C97" s="8" t="s">
        <v>65</v>
      </c>
      <c r="D97" s="8"/>
      <c r="E97" s="8"/>
      <c r="F97" s="8">
        <v>1</v>
      </c>
      <c r="G97" s="8"/>
      <c r="H97" s="8">
        <v>225</v>
      </c>
      <c r="I97" s="8"/>
      <c r="J97" s="8">
        <v>225</v>
      </c>
    </row>
    <row r="98" spans="1:10" x14ac:dyDescent="0.25">
      <c r="A98" s="8"/>
      <c r="B98" s="11">
        <v>77493</v>
      </c>
      <c r="C98" s="8" t="s">
        <v>66</v>
      </c>
      <c r="D98" s="8"/>
      <c r="E98" s="8"/>
      <c r="F98" s="8">
        <v>1</v>
      </c>
      <c r="G98" s="8"/>
      <c r="H98" s="8">
        <v>130</v>
      </c>
      <c r="I98" s="8"/>
      <c r="J98" s="8">
        <v>130</v>
      </c>
    </row>
    <row r="99" spans="1:10" x14ac:dyDescent="0.25">
      <c r="A99" s="8"/>
      <c r="B99" s="11"/>
      <c r="C99" t="s">
        <v>67</v>
      </c>
      <c r="D99" s="8"/>
      <c r="E99" s="8"/>
      <c r="F99" s="8"/>
      <c r="G99" s="8"/>
      <c r="H99" s="8"/>
      <c r="I99" s="8"/>
      <c r="J99" s="8"/>
    </row>
    <row r="100" spans="1:10" x14ac:dyDescent="0.25">
      <c r="A100" s="8"/>
      <c r="B100" s="11"/>
      <c r="C100" s="8"/>
      <c r="D100" s="8"/>
      <c r="E100" s="8"/>
      <c r="F100" s="8"/>
      <c r="G100" s="8"/>
      <c r="H100" s="8"/>
      <c r="I100" s="8"/>
      <c r="J100" s="8"/>
    </row>
    <row r="101" spans="1:10" x14ac:dyDescent="0.25">
      <c r="A101" s="7">
        <v>45571</v>
      </c>
      <c r="B101" s="11">
        <v>77495</v>
      </c>
      <c r="C101" s="8" t="s">
        <v>64</v>
      </c>
      <c r="D101" s="8"/>
      <c r="E101" s="8"/>
      <c r="F101" s="8">
        <v>1</v>
      </c>
      <c r="G101" s="8"/>
      <c r="H101" s="8">
        <v>200</v>
      </c>
      <c r="I101" s="8"/>
      <c r="J101" s="8">
        <v>200</v>
      </c>
    </row>
    <row r="102" spans="1:10" x14ac:dyDescent="0.25">
      <c r="A102" s="8"/>
      <c r="B102" s="11">
        <v>77495</v>
      </c>
      <c r="C102" s="8" t="s">
        <v>65</v>
      </c>
      <c r="D102" s="8"/>
      <c r="E102" s="8"/>
      <c r="F102" s="8">
        <v>1</v>
      </c>
      <c r="G102" s="8"/>
      <c r="H102" s="8">
        <v>225</v>
      </c>
      <c r="I102" s="8"/>
      <c r="J102" s="8">
        <v>225</v>
      </c>
    </row>
    <row r="103" spans="1:10" x14ac:dyDescent="0.25">
      <c r="A103" s="8"/>
      <c r="B103" s="11"/>
      <c r="C103" t="s">
        <v>68</v>
      </c>
      <c r="D103" s="8"/>
      <c r="E103" s="8"/>
      <c r="F103" s="8"/>
      <c r="G103" s="8"/>
      <c r="H103" s="8"/>
      <c r="I103" s="8"/>
      <c r="J103" s="8"/>
    </row>
    <row r="104" spans="1:10" x14ac:dyDescent="0.25">
      <c r="A104" s="8"/>
      <c r="B104" s="11"/>
      <c r="C104" s="8"/>
      <c r="D104" s="8"/>
      <c r="E104" s="8"/>
      <c r="F104" s="8"/>
      <c r="G104" s="8"/>
      <c r="H104" s="8"/>
      <c r="I104" s="8"/>
      <c r="J104" s="8"/>
    </row>
    <row r="105" spans="1:10" x14ac:dyDescent="0.25">
      <c r="A105" s="7">
        <v>45575</v>
      </c>
      <c r="B105" s="11">
        <v>77576</v>
      </c>
      <c r="C105" s="8" t="s">
        <v>69</v>
      </c>
      <c r="D105" s="8"/>
      <c r="E105" s="8"/>
      <c r="F105" s="8">
        <v>1</v>
      </c>
      <c r="G105" s="8"/>
      <c r="H105" s="8">
        <v>200</v>
      </c>
      <c r="I105" s="8"/>
      <c r="J105" s="8">
        <v>200</v>
      </c>
    </row>
    <row r="106" spans="1:10" x14ac:dyDescent="0.25">
      <c r="A106" s="8"/>
      <c r="B106" s="11">
        <v>77576</v>
      </c>
      <c r="C106" s="8" t="s">
        <v>65</v>
      </c>
      <c r="D106" s="8"/>
      <c r="E106" s="8"/>
      <c r="F106" s="8">
        <v>1</v>
      </c>
      <c r="G106" s="8"/>
      <c r="H106" s="8">
        <v>225</v>
      </c>
      <c r="I106" s="8"/>
      <c r="J106" s="8">
        <v>225</v>
      </c>
    </row>
    <row r="107" spans="1:10" x14ac:dyDescent="0.25">
      <c r="A107" s="8"/>
      <c r="B107" s="11"/>
      <c r="C107" t="s">
        <v>70</v>
      </c>
      <c r="D107" s="8"/>
      <c r="E107" s="8"/>
      <c r="F107" s="8"/>
      <c r="G107" s="8"/>
      <c r="H107" s="8"/>
      <c r="I107" s="8"/>
      <c r="J10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Kemler</dc:creator>
  <cp:lastModifiedBy>Angel Kemler</cp:lastModifiedBy>
  <dcterms:created xsi:type="dcterms:W3CDTF">2024-11-05T14:49:52Z</dcterms:created>
  <dcterms:modified xsi:type="dcterms:W3CDTF">2024-11-05T16:13:54Z</dcterms:modified>
</cp:coreProperties>
</file>